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50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>
    <definedName name="_xlnm.Print_Area" localSheetId="1">'Обоснование цены1'!$A$1:$J$19</definedName>
  </definedNames>
  <calcPr fullCalcOnLoad="1"/>
</workbook>
</file>

<file path=xl/sharedStrings.xml><?xml version="1.0" encoding="utf-8"?>
<sst xmlns="http://schemas.openxmlformats.org/spreadsheetml/2006/main" count="53" uniqueCount="36">
  <si>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</si>
  <si>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</si>
  <si>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</si>
  <si>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</si>
  <si>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</si>
  <si>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</si>
  <si>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</si>
  <si>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</si>
  <si>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</si>
  <si>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</si>
  <si>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</si>
  <si>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</si>
  <si>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</si>
  <si>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</si>
  <si>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</si>
  <si>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</si>
  <si>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</si>
  <si>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</si>
  <si>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</si>
  <si>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</si>
  <si>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</si>
  <si>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</si>
  <si>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Комерческое предложение №61 от 19.06.12 г.</t>
  </si>
  <si>
    <t>Комерческое предложение № 275 от 19.06.12 г.</t>
  </si>
  <si>
    <t>Комерческое предложение №СЧ-075814 от 19.06.12 г.</t>
  </si>
  <si>
    <t>Начальник отдела мониторинга ГАУ КК "ЦОП УСЗН"</t>
  </si>
  <si>
    <t>С.А. Гусева</t>
  </si>
  <si>
    <t xml:space="preserve">Картофелечистка 600кг/час, 1,5кВ </t>
  </si>
  <si>
    <t>Овощерезка настольная 250кг/час, 0,55кВ</t>
  </si>
  <si>
    <t>Мясорубка 600кг/час, 2,2кВ</t>
  </si>
  <si>
    <t xml:space="preserve">Набор дисков для овощерезки </t>
  </si>
  <si>
    <t>Данные  мониторинга РЭК – департамента цен и тарифов КК (www.rek23.ru. от 01.06.2012)</t>
  </si>
  <si>
    <t>Приложение № 3</t>
  </si>
  <si>
    <t>к Извещению о проведении</t>
  </si>
  <si>
    <t>запроса ценовых котировок</t>
  </si>
  <si>
    <t>Обоснование начальной (максимальной) цены договора на поставку электромеханического оборудования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</si>
</sst>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43" fillId="0" borderId="0" xfId="0" applyFont="1" applyAlignment="1">
      <alignment wrapText="1"/>
    </xf>
    <xf numFmtId="0" fontId="5" fillId="0" borderId="0" xfId="0" applyFont="1" applyFill="1" applyAlignment="1" applyProtection="1">
      <alignment horizontal="left"/>
      <protection/>
    </xf>
    <xf numFmtId="2" fontId="8" fillId="0" borderId="10" xfId="52" applyNumberFormat="1" applyFont="1" applyBorder="1" applyAlignment="1">
      <alignment vertical="top" wrapText="1"/>
      <protection/>
    </xf>
    <xf numFmtId="0" fontId="44" fillId="0" borderId="0" xfId="0" applyFont="1" applyAlignment="1">
      <alignment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43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9" t="s">
        <v>1</v>
      </c>
      <c r="B4" s="17" t="s">
        <v>2</v>
      </c>
      <c r="C4" s="18" t="s">
        <v>3</v>
      </c>
      <c r="D4" s="18" t="s">
        <v>4</v>
      </c>
      <c r="E4" s="20" t="s">
        <v>9</v>
      </c>
      <c r="F4" s="20"/>
      <c r="G4" s="20"/>
      <c r="H4" s="21"/>
      <c r="I4" s="21"/>
      <c r="J4" s="18" t="s">
        <v>7</v>
      </c>
      <c r="K4" s="18" t="s">
        <v>5</v>
      </c>
    </row>
    <row r="5" spans="1:11" ht="114" customHeight="1">
      <c r="A5" s="19"/>
      <c r="B5" s="17"/>
      <c r="C5" s="18"/>
      <c r="D5" s="18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8"/>
      <c r="K5" s="18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36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35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sheetProtection/>
  <mergeCells count="13">
    <mergeCell ref="J4:J5"/>
    <mergeCell ref="K4:K5"/>
    <mergeCell ref="E4:I4"/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7">
      <selection activeCell="J16" sqref="J16"/>
    </sheetView>
  </sheetViews>
  <sheetFormatPr defaultColWidth="9.140625" defaultRowHeight="15"/>
  <cols>
    <col min="1" max="1" width="4.00390625" style="0" customWidth="1"/>
    <col min="2" max="2" width="46.57421875" style="0" customWidth="1"/>
    <col min="3" max="3" width="4.00390625" style="0" customWidth="1"/>
    <col min="4" max="4" width="4.421875" style="0" customWidth="1"/>
    <col min="5" max="5" width="10.57421875" style="0" bestFit="1" customWidth="1"/>
    <col min="6" max="6" width="9.421875" style="0" customWidth="1"/>
    <col min="7" max="7" width="9.28125" style="0" customWidth="1"/>
    <col min="8" max="8" width="9.57421875" style="0" customWidth="1"/>
    <col min="9" max="9" width="17.28125" style="0" customWidth="1"/>
    <col min="10" max="10" width="22.00390625" style="0" customWidth="1"/>
  </cols>
  <sheetData>
    <row r="1" spans="8:10" ht="15">
      <c r="H1" s="22" t="s">
        <v>32</v>
      </c>
      <c r="I1" s="22"/>
      <c r="J1" s="22"/>
    </row>
    <row r="2" spans="8:10" ht="15">
      <c r="H2" s="22" t="s">
        <v>33</v>
      </c>
      <c r="I2" s="22"/>
      <c r="J2" s="22"/>
    </row>
    <row r="3" spans="8:10" ht="15">
      <c r="H3" s="22" t="s">
        <v>34</v>
      </c>
      <c r="I3" s="22"/>
      <c r="J3" s="22"/>
    </row>
    <row r="4" spans="8:10" ht="18.75" customHeight="1">
      <c r="H4" s="12"/>
      <c r="I4" s="12"/>
      <c r="J4" s="12"/>
    </row>
    <row r="5" spans="1:10" ht="30.75" customHeight="1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>
      <c r="A6" s="1"/>
      <c r="B6" s="14" t="s">
        <v>0</v>
      </c>
      <c r="C6" s="14"/>
      <c r="D6" s="14"/>
      <c r="E6" s="14"/>
      <c r="F6" s="14"/>
      <c r="G6" s="14"/>
      <c r="H6" s="14"/>
      <c r="I6" s="14"/>
      <c r="J6" s="14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56.25" customHeight="1">
      <c r="A8" s="19" t="s">
        <v>1</v>
      </c>
      <c r="B8" s="17" t="s">
        <v>2</v>
      </c>
      <c r="C8" s="18" t="s">
        <v>3</v>
      </c>
      <c r="D8" s="18" t="s">
        <v>4</v>
      </c>
      <c r="E8" s="25" t="s">
        <v>9</v>
      </c>
      <c r="F8" s="26"/>
      <c r="G8" s="26"/>
      <c r="H8" s="27"/>
      <c r="I8" s="18" t="s">
        <v>7</v>
      </c>
      <c r="J8" s="18" t="s">
        <v>5</v>
      </c>
    </row>
    <row r="9" spans="1:10" ht="118.5">
      <c r="A9" s="19"/>
      <c r="B9" s="17"/>
      <c r="C9" s="18"/>
      <c r="D9" s="18"/>
      <c r="E9" s="6" t="s">
        <v>31</v>
      </c>
      <c r="F9" s="6" t="s">
        <v>22</v>
      </c>
      <c r="G9" s="6" t="s">
        <v>23</v>
      </c>
      <c r="H9" s="6" t="s">
        <v>24</v>
      </c>
      <c r="I9" s="18"/>
      <c r="J9" s="18"/>
    </row>
    <row r="10" spans="1:10" ht="18" customHeight="1">
      <c r="A10" s="2">
        <v>1</v>
      </c>
      <c r="B10" s="3" t="s">
        <v>27</v>
      </c>
      <c r="C10" s="3" t="s">
        <v>6</v>
      </c>
      <c r="D10" s="5">
        <v>1</v>
      </c>
      <c r="E10" s="11"/>
      <c r="F10" s="4">
        <v>68726</v>
      </c>
      <c r="G10" s="4">
        <v>75000</v>
      </c>
      <c r="H10" s="4">
        <v>72700</v>
      </c>
      <c r="I10" s="4">
        <f>AVERAGE(F10:H10)</f>
        <v>72142</v>
      </c>
      <c r="J10" s="4">
        <f>D10*I10</f>
        <v>72142</v>
      </c>
    </row>
    <row r="11" spans="1:10" ht="31.5" customHeight="1">
      <c r="A11" s="2">
        <v>2</v>
      </c>
      <c r="B11" s="3" t="s">
        <v>29</v>
      </c>
      <c r="C11" s="3" t="s">
        <v>6</v>
      </c>
      <c r="D11" s="5">
        <v>1</v>
      </c>
      <c r="E11" s="11">
        <v>34664</v>
      </c>
      <c r="F11" s="4">
        <v>38590</v>
      </c>
      <c r="G11" s="4">
        <v>41000</v>
      </c>
      <c r="H11" s="4">
        <v>33300</v>
      </c>
      <c r="I11" s="4">
        <f>AVERAGE(E11:H11)</f>
        <v>36888.5</v>
      </c>
      <c r="J11" s="4">
        <f>D11*I11</f>
        <v>36888.5</v>
      </c>
    </row>
    <row r="12" spans="1:10" ht="25.5" customHeight="1">
      <c r="A12" s="2">
        <v>3</v>
      </c>
      <c r="B12" s="3" t="s">
        <v>28</v>
      </c>
      <c r="C12" s="3" t="s">
        <v>6</v>
      </c>
      <c r="D12" s="5">
        <v>2</v>
      </c>
      <c r="E12" s="11"/>
      <c r="F12" s="4">
        <v>51611</v>
      </c>
      <c r="G12" s="4">
        <v>55000</v>
      </c>
      <c r="H12" s="4">
        <v>54000</v>
      </c>
      <c r="I12" s="4">
        <f>AVERAGE(E12:H12)</f>
        <v>53537</v>
      </c>
      <c r="J12" s="4">
        <f>D12*I12</f>
        <v>107074</v>
      </c>
    </row>
    <row r="13" spans="1:10" ht="21.75" customHeight="1">
      <c r="A13" s="2">
        <v>4</v>
      </c>
      <c r="B13" s="3" t="s">
        <v>30</v>
      </c>
      <c r="C13" s="3" t="s">
        <v>6</v>
      </c>
      <c r="D13" s="5">
        <v>2</v>
      </c>
      <c r="E13" s="11"/>
      <c r="F13" s="4">
        <v>24731</v>
      </c>
      <c r="G13" s="4">
        <v>26100</v>
      </c>
      <c r="H13" s="4">
        <v>26200</v>
      </c>
      <c r="I13" s="4">
        <f>AVERAGE(F13:H13)</f>
        <v>25677</v>
      </c>
      <c r="J13" s="4">
        <f>D13*I13</f>
        <v>51354</v>
      </c>
    </row>
    <row r="14" spans="1:10" ht="15">
      <c r="A14" s="13"/>
      <c r="B14" s="13"/>
      <c r="C14" s="13"/>
      <c r="D14" s="13"/>
      <c r="E14" s="13"/>
      <c r="F14" s="13"/>
      <c r="G14" s="13"/>
      <c r="H14" s="13"/>
      <c r="I14" s="13"/>
      <c r="J14" s="7">
        <f>SUM(J10:J13)</f>
        <v>267458.5</v>
      </c>
    </row>
    <row r="17" spans="1:10" ht="15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.75">
      <c r="A18" s="23" t="s">
        <v>25</v>
      </c>
      <c r="B18" s="23"/>
      <c r="C18" s="23"/>
      <c r="D18" s="23"/>
      <c r="E18" s="23"/>
      <c r="F18" s="23"/>
      <c r="G18" s="23"/>
      <c r="H18" s="10"/>
      <c r="I18" s="24" t="s">
        <v>26</v>
      </c>
      <c r="J18" s="24"/>
    </row>
    <row r="19" spans="1:10" ht="15.75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15">
    <mergeCell ref="A18:G18"/>
    <mergeCell ref="I8:I9"/>
    <mergeCell ref="J8:J9"/>
    <mergeCell ref="A14:I14"/>
    <mergeCell ref="I18:J18"/>
    <mergeCell ref="E8:H8"/>
    <mergeCell ref="H1:J1"/>
    <mergeCell ref="H2:J2"/>
    <mergeCell ref="H3:J3"/>
    <mergeCell ref="A5:J5"/>
    <mergeCell ref="B6:J6"/>
    <mergeCell ref="A8:A9"/>
    <mergeCell ref="B8:B9"/>
    <mergeCell ref="C8:C9"/>
    <mergeCell ref="D8:D9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User16</cp:lastModifiedBy>
  <cp:lastPrinted>2012-06-21T08:00:37Z</cp:lastPrinted>
  <dcterms:created xsi:type="dcterms:W3CDTF">2012-05-14T14:53:32Z</dcterms:created>
  <dcterms:modified xsi:type="dcterms:W3CDTF">2012-07-04T14:07:06Z</dcterms:modified>
  <cp:category/>
  <cp:version/>
  <cp:contentType/>
  <cp:contentStatus/>
</cp:coreProperties>
</file>